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ely\Desktop\REPECHIQUE\CUENTA PUBLICA 2022\reportes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5" yWindow="-105" windowWidth="23250" windowHeight="1257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F20" i="1"/>
  <c r="D20" i="1"/>
  <c r="C20" i="1"/>
  <c r="E20" i="1" s="1"/>
  <c r="H20" i="1" s="1"/>
  <c r="G40" i="1"/>
  <c r="F40" i="1"/>
  <c r="F46" i="1" s="1"/>
  <c r="D40" i="1"/>
  <c r="C40" i="1"/>
  <c r="G10" i="1"/>
  <c r="F10" i="1"/>
  <c r="D10" i="1"/>
  <c r="C10" i="1"/>
  <c r="C46" i="1" s="1"/>
  <c r="G46" i="1" l="1"/>
  <c r="E40" i="1"/>
  <c r="H40" i="1" s="1"/>
  <c r="E10" i="1"/>
  <c r="H10" i="1" s="1"/>
  <c r="D46" i="1"/>
  <c r="E46" i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<sst xmlns="http://schemas.openxmlformats.org/spreadsheetml/2006/main" count="47" uniqueCount="47">
  <si>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</si>
  <si>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</si>
  <si>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</si>
  <si>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</si>
  <si>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</si>
  <si>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</si>
  <si>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</si>
  <si>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</si>
  <si>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</si>
  <si>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</si>
  <si>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</si>
  <si>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</si>
  <si>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</si>
  <si>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</si>
  <si>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</si>
  <si>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</si>
  <si>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</si>
  <si>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</si>
  <si>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</si>
  <si>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</si>
  <si>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</si>
  <si>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</si>
  <si>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</si>
  <si>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</si>
  <si>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</si>
  <si>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</si>
  <si>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</si>
  <si>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</si>
  <si>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</si>
  <si>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</si>
  <si>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</si>
  <si>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</si>
  <si>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</si>
  <si>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</si>
  <si>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</si>
  <si>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</si>
  <si>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</si>
  <si>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</si>
  <si>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</si>
  <si>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</si>
  <si>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</si>
  <si>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</si>
  <si>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</si>
  <si>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</si>
  <si>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</si>
  <si>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Del 01 de enero al 31 de diciembre de 2021</t>
  </si>
  <si>
    <t xml:space="preserve">FIDEICOMISO BOSQUES DE SAN ELIAS REPECHIQUE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</si>
</sst>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B1:K81"/>
  <sheetViews>
    <sheetView tabSelected="1" topLeftCell="A19" zoomScale="91" zoomScaleNormal="91" workbookViewId="0">
      <selection activeCell="G43" sqref="G43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5"/>
    <row r="2" spans="2:11" x14ac:dyDescent="0.25">
      <c r="B2" s="31" t="s">
        <v>46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" customHeight="1" thickBot="1" x14ac:dyDescent="0.3">
      <c r="B5" s="38" t="s">
        <v>45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ht="14.45" x14ac:dyDescent="0.3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ht="14.45" x14ac:dyDescent="0.3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ht="14.45" x14ac:dyDescent="0.3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ht="14.45" x14ac:dyDescent="0.3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ht="14.45" x14ac:dyDescent="0.3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ht="14.45" x14ac:dyDescent="0.3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3">
      <c r="B19" s="20"/>
      <c r="C19" s="17"/>
      <c r="D19" s="17"/>
      <c r="E19" s="17"/>
      <c r="F19" s="17"/>
      <c r="G19" s="17"/>
      <c r="H19" s="17"/>
    </row>
    <row r="20" spans="2:8" ht="15" customHeight="1" x14ac:dyDescent="0.3">
      <c r="B20" s="11" t="s">
        <v>22</v>
      </c>
      <c r="C20" s="17">
        <f>SUM(C21:C27)</f>
        <v>0</v>
      </c>
      <c r="D20" s="17">
        <f>SUM(D21:D27)</f>
        <v>0</v>
      </c>
      <c r="E20" s="17">
        <f t="shared" ref="E20:E27" si="2">C20+D20</f>
        <v>0</v>
      </c>
      <c r="F20" s="17">
        <f>SUM(F21:F27)</f>
        <v>0</v>
      </c>
      <c r="G20" s="17">
        <f>SUM(G21:G27)</f>
        <v>0</v>
      </c>
      <c r="H20" s="17">
        <f t="shared" ref="H20:H27" si="3">E20-F20</f>
        <v>0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ht="14.45" x14ac:dyDescent="0.3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ht="14.45" x14ac:dyDescent="0.3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ht="14.45" x14ac:dyDescent="0.3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3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12000000</v>
      </c>
      <c r="D40" s="17">
        <f>SUM(D41:D44)</f>
        <v>0</v>
      </c>
      <c r="E40" s="17">
        <f>C40+D40</f>
        <v>12000000</v>
      </c>
      <c r="F40" s="17">
        <f>SUM(F41:F44)</f>
        <v>12000000</v>
      </c>
      <c r="G40" s="17">
        <f>SUM(G41:G44)</f>
        <v>12000000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12000000</v>
      </c>
      <c r="D42" s="15">
        <v>0</v>
      </c>
      <c r="E42" s="18">
        <f>C42+D42</f>
        <v>12000000</v>
      </c>
      <c r="F42" s="15">
        <v>12000000</v>
      </c>
      <c r="G42" s="15">
        <v>12000000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12000000</v>
      </c>
      <c r="D46" s="9">
        <f>SUM(D40,D29,D20,D10)</f>
        <v>0</v>
      </c>
      <c r="E46" s="9">
        <f>C46+D46</f>
        <v>12000000</v>
      </c>
      <c r="F46" s="9">
        <f>SUM(F40,F29,F10,F20)</f>
        <v>12000000</v>
      </c>
      <c r="G46" s="9">
        <f>SUM(G40,G29,G20,G10)</f>
        <v>12000000</v>
      </c>
      <c r="H46" s="9">
        <f>E46-F46</f>
        <v>0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3:8" s="26" customFormat="1" x14ac:dyDescent="0.25">
      <c r="C49" s="27"/>
      <c r="D49" s="27"/>
      <c r="E49" s="27"/>
      <c r="F49" s="27"/>
      <c r="G49" s="27"/>
      <c r="H49" s="27"/>
    </row>
    <row r="50" spans="3:8" s="26" customFormat="1" x14ac:dyDescent="0.25">
      <c r="C50" s="27"/>
      <c r="D50" s="27"/>
      <c r="E50" s="27"/>
      <c r="F50" s="27"/>
      <c r="G50" s="27"/>
      <c r="H50" s="27"/>
    </row>
    <row r="51" spans="3:8" s="26" customFormat="1" x14ac:dyDescent="0.25">
      <c r="C51" s="27"/>
      <c r="D51" s="27"/>
      <c r="E51" s="27"/>
      <c r="F51" s="27"/>
      <c r="G51" s="27"/>
      <c r="H51" s="27"/>
    </row>
    <row r="52" spans="3:8" s="26" customFormat="1" x14ac:dyDescent="0.25">
      <c r="C52" s="27"/>
      <c r="D52" s="27"/>
      <c r="E52" s="27"/>
      <c r="F52" s="27"/>
      <c r="H52" s="27"/>
    </row>
    <row r="53" spans="3:8" s="26" customFormat="1" ht="18" customHeight="1" x14ac:dyDescent="0.25">
      <c r="C53" s="27"/>
      <c r="D53" s="27"/>
      <c r="E53" s="27"/>
      <c r="F53" s="27"/>
      <c r="G53" s="27"/>
      <c r="H53" s="27"/>
    </row>
    <row r="54" spans="3:8" s="26" customFormat="1" x14ac:dyDescent="0.25">
      <c r="C54" s="27"/>
      <c r="D54" s="27"/>
      <c r="E54" s="27"/>
      <c r="F54" s="27"/>
      <c r="G54" s="27"/>
      <c r="H54" s="27"/>
    </row>
    <row r="55" spans="3:8" s="26" customFormat="1" ht="15" customHeight="1" x14ac:dyDescent="0.25"/>
    <row r="56" spans="3:8" s="26" customFormat="1" ht="15" customHeight="1" x14ac:dyDescent="0.25"/>
    <row r="57" spans="3:8" s="26" customFormat="1" x14ac:dyDescent="0.25"/>
    <row r="58" spans="3:8" s="26" customFormat="1" x14ac:dyDescent="0.25"/>
    <row r="59" spans="3:8" s="26" customFormat="1" x14ac:dyDescent="0.25"/>
    <row r="60" spans="3:8" s="26" customFormat="1" x14ac:dyDescent="0.25"/>
    <row r="61" spans="3:8" s="26" customFormat="1" x14ac:dyDescent="0.25"/>
    <row r="62" spans="3:8" s="26" customFormat="1" x14ac:dyDescent="0.25"/>
    <row r="63" spans="3:8" s="26" customFormat="1" x14ac:dyDescent="0.25"/>
    <row r="64" spans="3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Arely</cp:lastModifiedBy>
  <dcterms:created xsi:type="dcterms:W3CDTF">2019-12-05T18:14:36Z</dcterms:created>
  <dcterms:modified xsi:type="dcterms:W3CDTF">2022-02-03T23:15:27Z</dcterms:modified>
</cp:coreProperties>
</file>